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78BFCD5-4FA1-41CA-A505-DFF4F9AB47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H13" i="1" s="1"/>
  <c r="G6" i="1"/>
  <c r="G10" i="1" s="1"/>
  <c r="G13" i="1" s="1"/>
  <c r="F6" i="1"/>
  <c r="F10" i="1" s="1"/>
  <c r="E6" i="1"/>
  <c r="E10" i="1"/>
  <c r="E13" i="1" s="1"/>
  <c r="D7" i="1"/>
  <c r="J13" i="1" l="1"/>
  <c r="F13" i="1"/>
  <c r="I13" i="1" s="1"/>
  <c r="I10" i="1"/>
  <c r="J10" i="1"/>
</calcChain>
</file>

<file path=xl/sharedStrings.xml><?xml version="1.0" encoding="utf-8"?>
<sst xmlns="http://schemas.openxmlformats.org/spreadsheetml/2006/main" count="59" uniqueCount="39">
  <si>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</si>
  <si>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</si>
  <si>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</si>
  <si>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</si>
  <si>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</si>
  <si>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</si>
  <si>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</si>
  <si>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</si>
  <si>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</si>
  <si>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</si>
  <si>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</si>
  <si>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</si>
  <si>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</si>
  <si>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</si>
  <si>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</si>
  <si>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</si>
  <si>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</si>
  <si>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</si>
  <si>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</si>
  <si>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</si>
  <si>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</si>
  <si>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</si>
  <si>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8.</t>
  </si>
  <si>
    <t>KPL</t>
  </si>
  <si>
    <t>9.</t>
  </si>
  <si>
    <t>Anniina Honkala</t>
  </si>
  <si>
    <t>URA SM-SARJASSA</t>
  </si>
  <si>
    <t>MESTARUUSSARJA</t>
  </si>
  <si>
    <t>KPL = Kouvolan Pallonlyöjät  (1931)</t>
  </si>
  <si>
    <t>Ottelu</t>
  </si>
  <si>
    <t>26.05. 1968  Kiri - KPL  13-16</t>
  </si>
  <si>
    <t>1.  ottelu</t>
  </si>
  <si>
    <t>Kunnari</t>
  </si>
  <si>
    <t>5.  ottelu</t>
  </si>
  <si>
    <t>07.08. 1969  PuMu - KPL  29-7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</si>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</sst>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2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4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48" customWidth="1"/>
    <col min="4" max="4" width="10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15.5703125" style="23" customWidth="1"/>
    <col min="27" max="29" width="9.140625" style="23"/>
    <col min="30" max="30" width="66.7109375" style="23" customWidth="1"/>
    <col min="31" max="16384" width="9.140625" style="23"/>
  </cols>
  <sheetData>
    <row r="1" spans="1:33" s="8" customFormat="1" ht="15" customHeight="1" x14ac:dyDescent="0.25">
      <c r="A1" s="1"/>
      <c r="B1" s="26" t="s">
        <v>25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3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38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3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3" ht="15" customHeight="1" x14ac:dyDescent="0.25">
      <c r="A4" s="1"/>
      <c r="B4" s="24">
        <v>1968</v>
      </c>
      <c r="C4" s="24" t="s">
        <v>22</v>
      </c>
      <c r="D4" s="50" t="s">
        <v>23</v>
      </c>
      <c r="E4" s="24">
        <v>1</v>
      </c>
      <c r="F4" s="24">
        <v>0</v>
      </c>
      <c r="G4" s="24">
        <v>1</v>
      </c>
      <c r="H4" s="24">
        <v>1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3" ht="15" customHeight="1" x14ac:dyDescent="0.25">
      <c r="A5" s="1"/>
      <c r="B5" s="24">
        <v>1969</v>
      </c>
      <c r="C5" s="24" t="s">
        <v>24</v>
      </c>
      <c r="D5" s="50" t="s">
        <v>23</v>
      </c>
      <c r="E5" s="24">
        <v>6</v>
      </c>
      <c r="F5" s="24">
        <v>1</v>
      </c>
      <c r="G5" s="24">
        <v>2</v>
      </c>
      <c r="H5" s="24">
        <v>3</v>
      </c>
      <c r="I5" s="51"/>
      <c r="J5" s="51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3" ht="15" customHeight="1" x14ac:dyDescent="0.2">
      <c r="A6" s="1"/>
      <c r="B6" s="15" t="s">
        <v>4</v>
      </c>
      <c r="C6" s="16"/>
      <c r="D6" s="14"/>
      <c r="E6" s="17">
        <f>SUM(E4:E5)</f>
        <v>7</v>
      </c>
      <c r="F6" s="17">
        <f>SUM(F4:F5)</f>
        <v>1</v>
      </c>
      <c r="G6" s="17">
        <f>SUM(G4:G5)</f>
        <v>3</v>
      </c>
      <c r="H6" s="17">
        <f>SUM(H4:H5)</f>
        <v>4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3" ht="15" customHeight="1" x14ac:dyDescent="0.2">
      <c r="A7" s="1"/>
      <c r="B7" s="26" t="s">
        <v>2</v>
      </c>
      <c r="C7" s="28"/>
      <c r="D7" s="29">
        <f>SUM(F6:H6)*5/3+(E6/3)+(T6*25)+(U6*25)+(V6*15)+(W6*25)+(X6*20)+(Y6*15)</f>
        <v>15.666666666666668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" customHeight="1" x14ac:dyDescent="0.25">
      <c r="A9" s="1"/>
      <c r="B9" s="20" t="s">
        <v>26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35</v>
      </c>
      <c r="M9" s="11"/>
      <c r="N9" s="11"/>
      <c r="O9" s="11"/>
      <c r="P9" s="52"/>
      <c r="Q9" s="52"/>
      <c r="R9" s="52"/>
      <c r="S9" s="52"/>
      <c r="T9" s="11"/>
      <c r="U9" s="11"/>
      <c r="V9" s="10"/>
      <c r="W9" s="11"/>
      <c r="X9" s="11"/>
      <c r="Y9" s="11"/>
      <c r="Z9" s="70"/>
      <c r="AA9" s="1"/>
      <c r="AB9" s="1"/>
      <c r="AC9" s="1"/>
      <c r="AD9" s="1"/>
      <c r="AE9" s="1"/>
      <c r="AF9" s="1"/>
      <c r="AG9" s="1"/>
    </row>
    <row r="10" spans="1:33" ht="15" customHeight="1" x14ac:dyDescent="0.2">
      <c r="A10" s="1"/>
      <c r="B10" s="33" t="s">
        <v>9</v>
      </c>
      <c r="C10" s="11"/>
      <c r="D10" s="34"/>
      <c r="E10" s="24">
        <f>PRODUCT(E6)</f>
        <v>7</v>
      </c>
      <c r="F10" s="24">
        <f>PRODUCT(F6)</f>
        <v>1</v>
      </c>
      <c r="G10" s="24">
        <f>PRODUCT(G6)</f>
        <v>3</v>
      </c>
      <c r="H10" s="24">
        <f>PRODUCT(H6)</f>
        <v>4</v>
      </c>
      <c r="I10" s="35">
        <f>PRODUCT((F10+G10)/E10)</f>
        <v>0.5714285714285714</v>
      </c>
      <c r="J10" s="35">
        <f>PRODUCT(H10/E10)</f>
        <v>0.5714285714285714</v>
      </c>
      <c r="K10" s="22"/>
      <c r="L10" s="54" t="s">
        <v>29</v>
      </c>
      <c r="M10" s="55"/>
      <c r="N10" s="56" t="s">
        <v>30</v>
      </c>
      <c r="O10" s="56"/>
      <c r="P10" s="56"/>
      <c r="Q10" s="56"/>
      <c r="R10" s="56"/>
      <c r="S10" s="56"/>
      <c r="T10" s="56"/>
      <c r="U10" s="58" t="s">
        <v>31</v>
      </c>
      <c r="V10" s="57"/>
      <c r="W10" s="56"/>
      <c r="X10" s="58"/>
      <c r="Y10" s="58"/>
      <c r="Z10" s="70"/>
      <c r="AA10" s="1"/>
      <c r="AB10" s="1"/>
      <c r="AC10" s="1"/>
      <c r="AD10" s="1"/>
      <c r="AE10" s="1"/>
      <c r="AF10" s="1"/>
      <c r="AG10" s="1"/>
    </row>
    <row r="11" spans="1:33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59" t="s">
        <v>36</v>
      </c>
      <c r="M11" s="60"/>
      <c r="N11" s="61" t="s">
        <v>30</v>
      </c>
      <c r="O11" s="61"/>
      <c r="P11" s="61"/>
      <c r="Q11" s="61"/>
      <c r="R11" s="61"/>
      <c r="S11" s="61"/>
      <c r="T11" s="61"/>
      <c r="U11" s="63" t="s">
        <v>31</v>
      </c>
      <c r="V11" s="62"/>
      <c r="W11" s="61"/>
      <c r="X11" s="63"/>
      <c r="Y11" s="63"/>
      <c r="Z11" s="70"/>
      <c r="AA11" s="1"/>
      <c r="AB11" s="1"/>
      <c r="AC11" s="1"/>
      <c r="AD11" s="1"/>
      <c r="AE11" s="1"/>
      <c r="AF11" s="1"/>
      <c r="AG11" s="1"/>
    </row>
    <row r="12" spans="1:33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59" t="s">
        <v>37</v>
      </c>
      <c r="M12" s="60"/>
      <c r="N12" s="61" t="s">
        <v>30</v>
      </c>
      <c r="O12" s="61"/>
      <c r="P12" s="61"/>
      <c r="Q12" s="61"/>
      <c r="R12" s="61"/>
      <c r="S12" s="61"/>
      <c r="T12" s="61"/>
      <c r="U12" s="63" t="s">
        <v>31</v>
      </c>
      <c r="V12" s="62"/>
      <c r="W12" s="61"/>
      <c r="X12" s="63"/>
      <c r="Y12" s="63"/>
      <c r="Z12" s="70"/>
      <c r="AA12" s="1"/>
      <c r="AB12" s="1"/>
      <c r="AC12" s="1"/>
      <c r="AD12" s="1"/>
      <c r="AE12" s="1"/>
      <c r="AF12" s="1"/>
      <c r="AG12" s="1"/>
    </row>
    <row r="13" spans="1:33" ht="15" customHeight="1" x14ac:dyDescent="0.2">
      <c r="A13" s="1"/>
      <c r="B13" s="43" t="s">
        <v>12</v>
      </c>
      <c r="C13" s="44"/>
      <c r="D13" s="45"/>
      <c r="E13" s="17">
        <f>SUM(E10:E12)</f>
        <v>7</v>
      </c>
      <c r="F13" s="17">
        <f>SUM(F10:F12)</f>
        <v>1</v>
      </c>
      <c r="G13" s="17">
        <f>SUM(G10:G12)</f>
        <v>3</v>
      </c>
      <c r="H13" s="17">
        <f>SUM(H10:H12)</f>
        <v>4</v>
      </c>
      <c r="I13" s="46">
        <f>PRODUCT((F13+G13)/E13)</f>
        <v>0.5714285714285714</v>
      </c>
      <c r="J13" s="46">
        <f>PRODUCT(H13/E13)</f>
        <v>0.5714285714285714</v>
      </c>
      <c r="K13" s="22"/>
      <c r="L13" s="64" t="s">
        <v>32</v>
      </c>
      <c r="M13" s="65"/>
      <c r="N13" s="66" t="s">
        <v>34</v>
      </c>
      <c r="O13" s="67"/>
      <c r="P13" s="67"/>
      <c r="Q13" s="67"/>
      <c r="R13" s="67"/>
      <c r="S13" s="67"/>
      <c r="T13" s="67"/>
      <c r="U13" s="69" t="s">
        <v>33</v>
      </c>
      <c r="V13" s="68"/>
      <c r="W13" s="67"/>
      <c r="X13" s="69"/>
      <c r="Y13" s="69"/>
      <c r="Z13" s="70"/>
      <c r="AA13" s="1"/>
      <c r="AB13" s="1"/>
      <c r="AC13" s="1"/>
      <c r="AD13" s="1"/>
      <c r="AE13" s="1"/>
      <c r="AF13" s="1"/>
      <c r="AG13" s="1"/>
    </row>
    <row r="14" spans="1:33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3"/>
      <c r="R14" s="1"/>
      <c r="S14" s="1"/>
      <c r="T14" s="1"/>
      <c r="U14" s="1"/>
      <c r="V14" s="2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5" customHeight="1" x14ac:dyDescent="0.25">
      <c r="A15" s="1"/>
      <c r="B15" s="1" t="s">
        <v>20</v>
      </c>
      <c r="C15" s="1"/>
      <c r="D15" s="1" t="s">
        <v>28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3"/>
      <c r="R15" s="1"/>
      <c r="S15" s="1"/>
      <c r="T15" s="1"/>
      <c r="U15" s="1"/>
      <c r="V15" s="2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2024-12-27T14:58:03Z</dcterms:modified>
</cp:coreProperties>
</file>